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9690" windowHeight="6195" activeTab="0"/>
  </bookViews>
  <sheets>
    <sheet name="STATIS0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<sst xmlns="http://schemas.openxmlformats.org/spreadsheetml/2006/main" count="22" uniqueCount="20">
  <si>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1. 시멘트 수급실적</t>
  </si>
  <si>
    <t>Cement Supply and Consumption</t>
  </si>
  <si>
    <t xml:space="preserve"> </t>
  </si>
  <si>
    <t>(단위:톤)</t>
  </si>
  <si>
    <t>(Unit:M/T)</t>
  </si>
  <si>
    <t>공    급(Supply)</t>
  </si>
  <si>
    <t>수    요(Consumption)</t>
  </si>
  <si>
    <t>재    고</t>
  </si>
  <si>
    <t>생    산</t>
  </si>
  <si>
    <t>수    입</t>
  </si>
  <si>
    <t>계</t>
  </si>
  <si>
    <t>국내출하</t>
  </si>
  <si>
    <t>수    출</t>
  </si>
  <si>
    <t>Stocks</t>
  </si>
  <si>
    <t>Production</t>
  </si>
  <si>
    <t>Import</t>
  </si>
  <si>
    <t>Sub-Total</t>
  </si>
  <si>
    <t>Dome-Consum</t>
  </si>
  <si>
    <t>Export</t>
  </si>
  <si>
    <t>주 : 2000. 11월은 속보, 그외 월보 기준임.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</si>
</sst>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</numFmts>
  <fonts count="9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바탕체"/>
      <family val="1"/>
    </font>
    <font>
      <sz val="14"/>
      <name val="바탕체"/>
      <family val="1"/>
    </font>
    <font>
      <b/>
      <sz val="14"/>
      <name val="바탕체"/>
      <family val="1"/>
    </font>
    <font>
      <sz val="8"/>
      <name val="바탕"/>
      <family val="1"/>
    </font>
    <font>
      <sz val="9"/>
      <name val="바탕체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centerContinuous" vertical="center"/>
    </xf>
    <xf numFmtId="3" fontId="0" fillId="0" borderId="6" xfId="0" applyNumberFormat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2" borderId="5" xfId="0" applyFill="1" applyBorder="1" applyAlignment="1">
      <alignment horizontal="centerContinuous" vertical="center"/>
    </xf>
    <xf numFmtId="3" fontId="0" fillId="2" borderId="6" xfId="0" applyNumberForma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5" fontId="0" fillId="0" borderId="6" xfId="17" applyBorder="1" applyAlignment="1">
      <alignment horizontal="center" vertical="center"/>
    </xf>
    <xf numFmtId="185" fontId="0" fillId="0" borderId="6" xfId="17" applyBorder="1" applyAlignment="1">
      <alignment horizontal="centerContinuous" vertical="center"/>
    </xf>
    <xf numFmtId="185" fontId="0" fillId="0" borderId="6" xfId="17" applyBorder="1" applyAlignment="1">
      <alignment vertical="center"/>
    </xf>
    <xf numFmtId="0" fontId="4" fillId="2" borderId="7" xfId="0" applyFon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workbookViewId="0" topLeftCell="A1">
      <pane xSplit="1" ySplit="8" topLeftCell="B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9" sqref="A39"/>
    </sheetView>
  </sheetViews>
  <sheetFormatPr defaultColWidth="9.00390625" defaultRowHeight="14.25"/>
  <cols>
    <col min="1" max="1" width="6.75390625" style="0" customWidth="1"/>
    <col min="2" max="8" width="11.625" style="0" customWidth="1"/>
  </cols>
  <sheetData>
    <row r="1" spans="1:8" ht="18.75">
      <c r="A1" s="2" t="s">
        <v>0</v>
      </c>
      <c r="B1" s="1"/>
      <c r="C1" s="1"/>
      <c r="D1" s="1"/>
      <c r="E1" s="1"/>
      <c r="F1" s="1"/>
      <c r="G1" s="1"/>
      <c r="H1" s="1"/>
    </row>
    <row r="2" spans="1:8" ht="18.75">
      <c r="A2" s="3" t="s">
        <v>1</v>
      </c>
      <c r="B2" s="1"/>
      <c r="C2" s="1"/>
      <c r="D2" s="1"/>
      <c r="E2" s="1"/>
      <c r="F2" s="1"/>
      <c r="G2" s="1"/>
      <c r="H2" s="1"/>
    </row>
    <row r="3" ht="14.25">
      <c r="D3" t="s">
        <v>2</v>
      </c>
    </row>
    <row r="5" spans="1:8" ht="14.25">
      <c r="A5" t="s">
        <v>3</v>
      </c>
      <c r="H5" s="1" t="s">
        <v>4</v>
      </c>
    </row>
    <row r="6" spans="1:8" ht="19.5" customHeight="1">
      <c r="A6" s="4"/>
      <c r="B6" s="5" t="s">
        <v>5</v>
      </c>
      <c r="C6" s="5"/>
      <c r="D6" s="5"/>
      <c r="E6" s="5" t="s">
        <v>6</v>
      </c>
      <c r="F6" s="6"/>
      <c r="G6" s="5"/>
      <c r="H6" s="7" t="s">
        <v>7</v>
      </c>
    </row>
    <row r="7" spans="1:8" ht="14.25">
      <c r="A7" s="8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10</v>
      </c>
      <c r="H7" s="9" t="s">
        <v>13</v>
      </c>
    </row>
    <row r="8" spans="1:8" ht="14.25">
      <c r="A8" s="10"/>
      <c r="B8" s="11" t="s">
        <v>14</v>
      </c>
      <c r="C8" s="11" t="s">
        <v>15</v>
      </c>
      <c r="D8" s="11" t="s">
        <v>16</v>
      </c>
      <c r="E8" s="11" t="s">
        <v>17</v>
      </c>
      <c r="F8" s="11" t="s">
        <v>18</v>
      </c>
      <c r="G8" s="11" t="s">
        <v>16</v>
      </c>
      <c r="H8" s="12"/>
    </row>
    <row r="9" spans="1:8" ht="19.5" customHeight="1">
      <c r="A9" s="22">
        <v>1983</v>
      </c>
      <c r="B9" s="23">
        <v>21213807</v>
      </c>
      <c r="C9" s="24"/>
      <c r="D9" s="25">
        <f aca="true" t="shared" si="0" ref="D9:D37">SUM(B9:C9)</f>
        <v>21213807</v>
      </c>
      <c r="E9" s="24">
        <v>17648742</v>
      </c>
      <c r="F9" s="24">
        <v>3601954</v>
      </c>
      <c r="G9" s="14">
        <f aca="true" t="shared" si="1" ref="G9:G37">SUM(E9:F9)</f>
        <v>21250696</v>
      </c>
      <c r="H9" s="25">
        <v>497756</v>
      </c>
    </row>
    <row r="10" spans="1:8" ht="19.5" customHeight="1">
      <c r="A10" s="13">
        <v>1984</v>
      </c>
      <c r="B10" s="14">
        <v>20358740</v>
      </c>
      <c r="C10" s="14"/>
      <c r="D10" s="14">
        <f t="shared" si="0"/>
        <v>20358740</v>
      </c>
      <c r="E10" s="14">
        <v>18506172</v>
      </c>
      <c r="F10" s="14">
        <v>1707350</v>
      </c>
      <c r="G10" s="14">
        <f t="shared" si="1"/>
        <v>20213522</v>
      </c>
      <c r="H10" s="14">
        <v>639806</v>
      </c>
    </row>
    <row r="11" spans="1:8" ht="19.5" customHeight="1">
      <c r="A11" s="13">
        <v>1985</v>
      </c>
      <c r="B11" s="14">
        <v>20498373</v>
      </c>
      <c r="C11" s="14"/>
      <c r="D11" s="14">
        <f t="shared" si="0"/>
        <v>20498373</v>
      </c>
      <c r="E11" s="14">
        <v>18976265</v>
      </c>
      <c r="F11" s="14">
        <v>1492854</v>
      </c>
      <c r="G11" s="14">
        <f t="shared" si="1"/>
        <v>20469119</v>
      </c>
      <c r="H11" s="14">
        <v>713046</v>
      </c>
    </row>
    <row r="12" spans="1:8" ht="19.5" customHeight="1">
      <c r="A12" s="13">
        <v>1986</v>
      </c>
      <c r="B12" s="14">
        <v>23225377</v>
      </c>
      <c r="C12" s="14"/>
      <c r="D12" s="14">
        <f t="shared" si="0"/>
        <v>23225377</v>
      </c>
      <c r="E12" s="14">
        <v>20387363</v>
      </c>
      <c r="F12" s="14">
        <v>2895864</v>
      </c>
      <c r="G12" s="14">
        <f t="shared" si="1"/>
        <v>23283227</v>
      </c>
      <c r="H12" s="14">
        <v>655197</v>
      </c>
    </row>
    <row r="13" spans="1:8" ht="19.5" customHeight="1">
      <c r="A13" s="13">
        <v>1987</v>
      </c>
      <c r="B13" s="14">
        <v>25661794</v>
      </c>
      <c r="C13" s="14"/>
      <c r="D13" s="14">
        <f t="shared" si="0"/>
        <v>25661794</v>
      </c>
      <c r="E13" s="14">
        <v>22755184</v>
      </c>
      <c r="F13" s="14">
        <v>3105777</v>
      </c>
      <c r="G13" s="14">
        <f t="shared" si="1"/>
        <v>25860961</v>
      </c>
      <c r="H13" s="14">
        <v>455716</v>
      </c>
    </row>
    <row r="14" spans="1:8" ht="19.5" customHeight="1">
      <c r="A14" s="13">
        <v>1988</v>
      </c>
      <c r="B14" s="14">
        <v>28995332</v>
      </c>
      <c r="C14" s="14"/>
      <c r="D14" s="14">
        <f t="shared" si="0"/>
        <v>28995332</v>
      </c>
      <c r="E14" s="14">
        <v>26201987</v>
      </c>
      <c r="F14" s="14">
        <v>2735612</v>
      </c>
      <c r="G14" s="14">
        <f t="shared" si="1"/>
        <v>28937599</v>
      </c>
      <c r="H14" s="14">
        <v>531048</v>
      </c>
    </row>
    <row r="15" spans="1:8" ht="19.5" customHeight="1">
      <c r="A15" s="13">
        <v>1989</v>
      </c>
      <c r="B15" s="14">
        <v>30473832</v>
      </c>
      <c r="C15" s="14"/>
      <c r="D15" s="14">
        <f t="shared" si="0"/>
        <v>30473832</v>
      </c>
      <c r="E15" s="14">
        <v>28210064</v>
      </c>
      <c r="F15" s="14">
        <v>2449286</v>
      </c>
      <c r="G15" s="14">
        <f t="shared" si="1"/>
        <v>30659350</v>
      </c>
      <c r="H15" s="14">
        <v>347677</v>
      </c>
    </row>
    <row r="16" spans="1:8" ht="19.5" customHeight="1">
      <c r="A16" s="13">
        <v>1990</v>
      </c>
      <c r="B16" s="14">
        <v>33574874</v>
      </c>
      <c r="C16" s="14">
        <v>2100280</v>
      </c>
      <c r="D16" s="14">
        <f t="shared" si="0"/>
        <v>35675154</v>
      </c>
      <c r="E16" s="15">
        <v>33903515</v>
      </c>
      <c r="F16" s="14">
        <v>1562707</v>
      </c>
      <c r="G16" s="14">
        <f t="shared" si="1"/>
        <v>35466222</v>
      </c>
      <c r="H16" s="14">
        <v>568025</v>
      </c>
    </row>
    <row r="17" spans="1:8" ht="19.5" customHeight="1">
      <c r="A17" s="13">
        <v>1991</v>
      </c>
      <c r="B17" s="14">
        <v>38334812</v>
      </c>
      <c r="C17" s="14">
        <v>7070900</v>
      </c>
      <c r="D17" s="14">
        <f t="shared" si="0"/>
        <v>45405712</v>
      </c>
      <c r="E17" s="15">
        <v>44186228</v>
      </c>
      <c r="F17" s="14">
        <v>1227998</v>
      </c>
      <c r="G17" s="14">
        <f t="shared" si="1"/>
        <v>45414226</v>
      </c>
      <c r="H17" s="14">
        <v>547610</v>
      </c>
    </row>
    <row r="18" spans="1:8" ht="19.5" customHeight="1">
      <c r="A18" s="13">
        <v>1992</v>
      </c>
      <c r="B18" s="14">
        <v>42650272</v>
      </c>
      <c r="C18" s="14">
        <v>5549726</v>
      </c>
      <c r="D18" s="14">
        <f t="shared" si="0"/>
        <v>48199998</v>
      </c>
      <c r="E18" s="15">
        <v>46664499</v>
      </c>
      <c r="F18" s="14">
        <v>1046673</v>
      </c>
      <c r="G18" s="14">
        <f t="shared" si="1"/>
        <v>47711172</v>
      </c>
      <c r="H18" s="14">
        <v>1028895</v>
      </c>
    </row>
    <row r="19" spans="1:8" ht="19.5" customHeight="1">
      <c r="A19" s="13">
        <v>1993</v>
      </c>
      <c r="B19" s="14">
        <v>46893970</v>
      </c>
      <c r="C19" s="14">
        <v>1118826</v>
      </c>
      <c r="D19" s="14">
        <f t="shared" si="0"/>
        <v>48012796</v>
      </c>
      <c r="E19" s="15">
        <v>46681354</v>
      </c>
      <c r="F19" s="14">
        <v>1492372</v>
      </c>
      <c r="G19" s="14">
        <f t="shared" si="1"/>
        <v>48173726</v>
      </c>
      <c r="H19" s="14">
        <v>872131</v>
      </c>
    </row>
    <row r="20" spans="1:8" ht="19.5" customHeight="1">
      <c r="A20" s="13">
        <v>1994</v>
      </c>
      <c r="B20" s="14">
        <v>51634555</v>
      </c>
      <c r="C20" s="14">
        <v>2317788</v>
      </c>
      <c r="D20" s="14">
        <f t="shared" si="0"/>
        <v>53952343</v>
      </c>
      <c r="E20" s="14">
        <v>52667983</v>
      </c>
      <c r="F20" s="14">
        <v>1096791</v>
      </c>
      <c r="G20" s="14">
        <f t="shared" si="1"/>
        <v>53764774</v>
      </c>
      <c r="H20" s="14">
        <v>1082950</v>
      </c>
    </row>
    <row r="21" spans="1:8" ht="19.5" customHeight="1">
      <c r="A21" s="13">
        <v>1995</v>
      </c>
      <c r="B21" s="14">
        <v>55129583</v>
      </c>
      <c r="C21" s="14">
        <v>2082377</v>
      </c>
      <c r="D21" s="14">
        <f t="shared" si="0"/>
        <v>57211960</v>
      </c>
      <c r="E21" s="14">
        <v>56501765</v>
      </c>
      <c r="F21" s="14">
        <v>966372</v>
      </c>
      <c r="G21" s="14">
        <f t="shared" si="1"/>
        <v>57468137</v>
      </c>
      <c r="H21" s="14">
        <v>860533</v>
      </c>
    </row>
    <row r="22" spans="1:8" ht="19.5" customHeight="1">
      <c r="A22" s="13">
        <v>1996</v>
      </c>
      <c r="B22" s="14">
        <v>57260245</v>
      </c>
      <c r="C22" s="14">
        <v>3537825</v>
      </c>
      <c r="D22" s="14">
        <f t="shared" si="0"/>
        <v>60798070</v>
      </c>
      <c r="E22" s="14">
        <v>60012801</v>
      </c>
      <c r="F22" s="14">
        <v>783745</v>
      </c>
      <c r="G22" s="14">
        <f t="shared" si="1"/>
        <v>60796546</v>
      </c>
      <c r="H22" s="14">
        <v>817300</v>
      </c>
    </row>
    <row r="23" spans="1:8" ht="19.5" customHeight="1">
      <c r="A23" s="16">
        <v>1997</v>
      </c>
      <c r="B23" s="17">
        <v>59796075</v>
      </c>
      <c r="C23" s="17">
        <v>2989257</v>
      </c>
      <c r="D23" s="17">
        <f t="shared" si="0"/>
        <v>62785332</v>
      </c>
      <c r="E23" s="17">
        <v>61752135</v>
      </c>
      <c r="F23" s="17">
        <v>622724</v>
      </c>
      <c r="G23" s="17">
        <f t="shared" si="1"/>
        <v>62374859</v>
      </c>
      <c r="H23" s="17">
        <v>1223164</v>
      </c>
    </row>
    <row r="24" spans="1:8" ht="19.5" customHeight="1">
      <c r="A24" s="18">
        <v>1998</v>
      </c>
      <c r="B24" s="17">
        <v>46091066</v>
      </c>
      <c r="C24" s="17">
        <v>177719</v>
      </c>
      <c r="D24" s="17">
        <f t="shared" si="0"/>
        <v>46268785</v>
      </c>
      <c r="E24" s="17">
        <v>44615093</v>
      </c>
      <c r="F24" s="17">
        <v>1239404</v>
      </c>
      <c r="G24" s="17">
        <f t="shared" si="1"/>
        <v>45854497</v>
      </c>
      <c r="H24" s="17">
        <v>1630349</v>
      </c>
    </row>
    <row r="25" spans="1:8" ht="19.5" customHeight="1">
      <c r="A25" s="21">
        <v>1999</v>
      </c>
      <c r="B25" s="17">
        <v>48156548</v>
      </c>
      <c r="C25" s="17">
        <v>135474</v>
      </c>
      <c r="D25" s="17">
        <f t="shared" si="0"/>
        <v>48292022</v>
      </c>
      <c r="E25" s="17">
        <v>44721156</v>
      </c>
      <c r="F25" s="17">
        <v>3661192</v>
      </c>
      <c r="G25" s="17">
        <f t="shared" si="1"/>
        <v>48382348</v>
      </c>
      <c r="H25" s="20">
        <v>1468709</v>
      </c>
    </row>
    <row r="26" spans="1:8" ht="19.5" customHeight="1">
      <c r="A26" s="29">
        <v>1999.12</v>
      </c>
      <c r="B26" s="19">
        <v>3985859</v>
      </c>
      <c r="C26" s="20">
        <v>10036</v>
      </c>
      <c r="D26" s="17">
        <f>SUM(B26:C26)</f>
        <v>3995895</v>
      </c>
      <c r="E26" s="20">
        <v>3619458</v>
      </c>
      <c r="F26" s="19">
        <v>322084</v>
      </c>
      <c r="G26" s="20">
        <f>SUM(E26:F26)</f>
        <v>3941542</v>
      </c>
      <c r="H26" s="20">
        <v>1468709</v>
      </c>
    </row>
    <row r="27" spans="1:8" ht="19.5" customHeight="1">
      <c r="A27" s="30">
        <v>2000.1</v>
      </c>
      <c r="B27" s="19">
        <v>2281878</v>
      </c>
      <c r="C27" s="20">
        <v>10347</v>
      </c>
      <c r="D27" s="17">
        <f>SUM(B27:C27)</f>
        <v>2292225</v>
      </c>
      <c r="E27" s="20">
        <v>1896826</v>
      </c>
      <c r="F27" s="19">
        <v>285527</v>
      </c>
      <c r="G27" s="20">
        <f>SUM(E27:F27)</f>
        <v>2182353</v>
      </c>
      <c r="H27" s="20">
        <v>1579101</v>
      </c>
    </row>
    <row r="28" spans="1:8" ht="19.5" customHeight="1">
      <c r="A28" s="30">
        <v>2</v>
      </c>
      <c r="B28" s="19">
        <v>2319950</v>
      </c>
      <c r="C28" s="20">
        <v>10338</v>
      </c>
      <c r="D28" s="17">
        <f>SUM(B28:C28)</f>
        <v>2330288</v>
      </c>
      <c r="E28" s="20">
        <v>1922602</v>
      </c>
      <c r="F28" s="19">
        <v>318313</v>
      </c>
      <c r="G28" s="20">
        <f>SUM(E28:F28)</f>
        <v>2240915</v>
      </c>
      <c r="H28" s="20">
        <v>1668474</v>
      </c>
    </row>
    <row r="29" spans="1:8" ht="19.5" customHeight="1">
      <c r="A29" s="30">
        <v>3</v>
      </c>
      <c r="B29" s="19">
        <v>4439554</v>
      </c>
      <c r="C29" s="20">
        <v>14581</v>
      </c>
      <c r="D29" s="17">
        <f>SUM(B29:C29)</f>
        <v>4454135</v>
      </c>
      <c r="E29" s="20">
        <v>4234878</v>
      </c>
      <c r="F29" s="19">
        <v>344612</v>
      </c>
      <c r="G29" s="20">
        <f>SUM(E29:F29)</f>
        <v>4579490</v>
      </c>
      <c r="H29" s="20">
        <v>1543119</v>
      </c>
    </row>
    <row r="30" spans="1:8" ht="19.5" customHeight="1">
      <c r="A30" s="30">
        <v>4</v>
      </c>
      <c r="B30" s="19">
        <v>5041874</v>
      </c>
      <c r="C30" s="20">
        <v>27497</v>
      </c>
      <c r="D30" s="17">
        <f t="shared" si="0"/>
        <v>5069371</v>
      </c>
      <c r="E30" s="20">
        <v>4825170</v>
      </c>
      <c r="F30" s="19">
        <v>405644</v>
      </c>
      <c r="G30" s="20">
        <f t="shared" si="1"/>
        <v>5230814</v>
      </c>
      <c r="H30" s="20">
        <v>1381676</v>
      </c>
    </row>
    <row r="31" spans="1:8" ht="19.5" customHeight="1">
      <c r="A31" s="30">
        <v>5</v>
      </c>
      <c r="B31" s="19">
        <v>5318211</v>
      </c>
      <c r="C31" s="20">
        <v>66909</v>
      </c>
      <c r="D31" s="17">
        <f t="shared" si="0"/>
        <v>5385120</v>
      </c>
      <c r="E31" s="20">
        <v>5005705</v>
      </c>
      <c r="F31" s="19">
        <v>296292</v>
      </c>
      <c r="G31" s="20">
        <f t="shared" si="1"/>
        <v>5301997</v>
      </c>
      <c r="H31" s="20">
        <v>1464795</v>
      </c>
    </row>
    <row r="32" spans="1:8" ht="19.5" customHeight="1">
      <c r="A32" s="30">
        <v>6</v>
      </c>
      <c r="B32" s="19">
        <v>5024542</v>
      </c>
      <c r="C32" s="20">
        <v>46156</v>
      </c>
      <c r="D32" s="17">
        <f t="shared" si="0"/>
        <v>5070698</v>
      </c>
      <c r="E32" s="20">
        <v>4718555</v>
      </c>
      <c r="F32" s="19">
        <v>315993</v>
      </c>
      <c r="G32" s="20">
        <f t="shared" si="1"/>
        <v>5034548</v>
      </c>
      <c r="H32" s="20">
        <v>1500945</v>
      </c>
    </row>
    <row r="33" spans="1:8" ht="19.5" customHeight="1">
      <c r="A33" s="30">
        <v>7</v>
      </c>
      <c r="B33" s="19">
        <v>4367720</v>
      </c>
      <c r="C33" s="20">
        <v>49682</v>
      </c>
      <c r="D33" s="17">
        <f t="shared" si="0"/>
        <v>4417402</v>
      </c>
      <c r="E33" s="20">
        <v>4061378</v>
      </c>
      <c r="F33" s="19">
        <v>275141</v>
      </c>
      <c r="G33" s="20">
        <f t="shared" si="1"/>
        <v>4336519</v>
      </c>
      <c r="H33" s="20">
        <v>1581828</v>
      </c>
    </row>
    <row r="34" spans="1:8" ht="19.5" customHeight="1">
      <c r="A34" s="30">
        <v>8</v>
      </c>
      <c r="B34" s="19">
        <v>4172780</v>
      </c>
      <c r="C34" s="20">
        <v>52569</v>
      </c>
      <c r="D34" s="17">
        <f t="shared" si="0"/>
        <v>4225349</v>
      </c>
      <c r="E34" s="20">
        <v>3763674</v>
      </c>
      <c r="F34" s="19">
        <v>331833</v>
      </c>
      <c r="G34" s="20">
        <f t="shared" si="1"/>
        <v>4095507</v>
      </c>
      <c r="H34" s="20">
        <v>1711670</v>
      </c>
    </row>
    <row r="35" spans="1:8" ht="19.5" customHeight="1">
      <c r="A35" s="30">
        <v>9</v>
      </c>
      <c r="B35" s="19">
        <v>3564438</v>
      </c>
      <c r="C35" s="20">
        <v>41174</v>
      </c>
      <c r="D35" s="17">
        <f t="shared" si="0"/>
        <v>3605612</v>
      </c>
      <c r="E35" s="20">
        <v>3534884</v>
      </c>
      <c r="F35" s="19">
        <v>265722</v>
      </c>
      <c r="G35" s="20">
        <f t="shared" si="1"/>
        <v>3800606</v>
      </c>
      <c r="H35" s="20">
        <v>1516676</v>
      </c>
    </row>
    <row r="36" spans="1:8" ht="19.5" customHeight="1">
      <c r="A36" s="30">
        <v>10</v>
      </c>
      <c r="B36" s="19">
        <v>5252000</v>
      </c>
      <c r="C36" s="20">
        <v>42694</v>
      </c>
      <c r="D36" s="17">
        <f t="shared" si="0"/>
        <v>5294694</v>
      </c>
      <c r="E36" s="20">
        <v>5098065</v>
      </c>
      <c r="F36" s="19">
        <v>408656</v>
      </c>
      <c r="G36" s="20">
        <f t="shared" si="1"/>
        <v>5506721</v>
      </c>
      <c r="H36" s="20">
        <v>1304649</v>
      </c>
    </row>
    <row r="37" spans="1:8" ht="19.5" customHeight="1">
      <c r="A37" s="26">
        <v>11</v>
      </c>
      <c r="B37" s="27">
        <v>5090003</v>
      </c>
      <c r="C37" s="28">
        <v>70629</v>
      </c>
      <c r="D37" s="28">
        <f t="shared" si="0"/>
        <v>5160632</v>
      </c>
      <c r="E37" s="28">
        <v>4941348</v>
      </c>
      <c r="F37" s="27">
        <v>279570</v>
      </c>
      <c r="G37" s="28">
        <f t="shared" si="1"/>
        <v>5220918</v>
      </c>
      <c r="H37" s="28">
        <v>1244363</v>
      </c>
    </row>
    <row r="38" ht="14.25">
      <c r="A38" t="s">
        <v>19</v>
      </c>
    </row>
  </sheetData>
  <printOptions/>
  <pageMargins left="0.41" right="0.44" top="0.58" bottom="0.74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한찬수</cp:lastModifiedBy>
  <cp:lastPrinted>2001-12-05T01:05:52Z</cp:lastPrinted>
  <dcterms:modified xsi:type="dcterms:W3CDTF">2001-12-21T16:55:06Z</dcterms:modified>
  <cp:category/>
  <cp:version/>
  <cp:contentType/>
  <cp:contentStatus/>
</cp:coreProperties>
</file>